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02_Министерство_финансов_Республики_Коми\budget\_Исполнение бюджета\Материалы для размещения на сайте по открытости\2019\3 квартал\"/>
    </mc:Choice>
  </mc:AlternateContent>
  <bookViews>
    <workbookView xWindow="0" yWindow="0" windowWidth="28800" windowHeight="117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E45" i="1"/>
  <c r="D45" i="1"/>
  <c r="C45" i="1"/>
</calcChain>
</file>

<file path=xl/sharedStrings.xml><?xml version="1.0" encoding="utf-8"?>
<sst xmlns="http://schemas.openxmlformats.org/spreadsheetml/2006/main" count="104" uniqueCount="92">
  <si>
    <t>тыс. рублей</t>
  </si>
  <si>
    <t>Код бюджетной классификации</t>
  </si>
  <si>
    <t xml:space="preserve">Наименование </t>
  </si>
  <si>
    <t>Исполнено за 2018 год</t>
  </si>
  <si>
    <t xml:space="preserve">План на 2019 год </t>
  </si>
  <si>
    <t>План 2019 к факту 2018, %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</si>
  <si>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</si>
  <si>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</si>
  <si>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</si>
  <si>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</si>
  <si>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000 1 01 01000 00 0000 110</t>
  </si>
  <si>
    <t>Налог на прибыль организаций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</si>
  <si>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</si>
  <si>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</si>
  <si>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</si>
  <si>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</si>
  <si>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св. 150%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</si>
  <si>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</si>
  <si>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</si>
  <si>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</si>
  <si>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</si>
  <si>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</si>
  <si>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</si>
  <si>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</si>
  <si>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</si>
  <si>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</si>
  <si>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</si>
  <si>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</si>
  <si>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</si>
  <si>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000 1 06 04000 02 0000 110</t>
  </si>
  <si>
    <t>Транспортный налог</t>
  </si>
  <si>
    <t>000 1 06 05000 02 0000 110</t>
  </si>
  <si>
    <t>Налог на игорный бизнес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</si>
  <si>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</si>
  <si>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</si>
  <si>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</si>
  <si>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</si>
  <si>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</si>
  <si>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</si>
  <si>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</si>
  <si>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</si>
  <si>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</si>
  <si>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</si>
  <si>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</si>
  <si>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</si>
  <si>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</si>
  <si>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</si>
  <si>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</si>
  <si>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</si>
  <si>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</si>
  <si>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</si>
  <si>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</si>
  <si>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</si>
  <si>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</si>
  <si>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</si>
  <si>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</si>
  <si>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</si>
  <si>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</si>
  <si>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</si>
  <si>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</si>
  <si>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субъектов Российской Федерации и муниципальных образований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</si>
  <si>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</si>
  <si>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</si>
  <si>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</si>
  <si>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</si>
  <si>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000 2 02 15009 02 0000 150</t>
  </si>
  <si>
    <t>Дотации бюджетам субъектов Российской Федерации  на частичную компенсацию дополнительных расходов на повышение оплаты труда работников бюджетной сферы и иные цели</t>
  </si>
  <si>
    <t>000 2 02 15213 02 0000 150</t>
  </si>
  <si>
    <t>Дотации бюджетам субъектов Российской Федерации в целях стимулирования роста налогового потенциала по налогу на прибыль организаций</t>
  </si>
  <si>
    <t>000 2 02 15311 02 0000 150</t>
  </si>
  <si>
    <t>Дотации бюджетам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</si>
  <si>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</si>
  <si>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</si>
  <si>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</si>
  <si>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</si>
  <si>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</si>
  <si>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</si>
  <si>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000 2 03 00000 00 0000 180</t>
  </si>
  <si>
    <t>БЕЗВОЗМЕЗДНЫЕ ПОСТУПЛЕНИЯ ОТ ГОСУДАРСТВЕННЫХ (МУНИЦИПАЛЬНЫХ) ОРГАНИЗАЦИЙ</t>
  </si>
  <si>
    <t>000 2 07 00000 00 0000 000</t>
  </si>
  <si>
    <t>ПРОЧИЕ БЕЗВОЗМЕЗДНЫЕ ПОСТУПЛЕНИЯ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</si>
  <si>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</si>
  <si>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
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</si>
  <si>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</si>
  <si>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</si>
  <si>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ВСЕГО:</t>
  </si>
  <si>
    <t>Данные по итоговым строкам могут отличаться от суммы слагаемых из-за округлений</t>
  </si>
  <si>
    <t xml:space="preserve">Информация об исполнении республиканского бюджета Республики Коми за 2018 год и на 01.10.2019 </t>
  </si>
  <si>
    <t>Исполнено на 01.10.2018 года</t>
  </si>
  <si>
    <t>Исполнено на 01.10.2019</t>
  </si>
  <si>
    <t>факт на 01.10.2019 к факту 01.10.2018, %</t>
  </si>
  <si>
    <t>% исполн. на 01.10.19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</si>
</sst>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000"/>
    <numFmt numFmtId="166" formatCode="0.0%"/>
  </numFmts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2" fillId="0" borderId="0" xfId="0" applyFont="1" applyFill="1"/>
    <xf numFmtId="0" fontId="2" fillId="2" borderId="0" xfId="0" applyFont="1" applyFill="1"/>
    <xf numFmtId="0" fontId="2" fillId="0" borderId="0" xfId="0" applyFont="1" applyFill="1" applyAlignment="1">
      <alignment horizontal="right"/>
    </xf>
    <xf numFmtId="165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horizontal="right" vertical="top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2" xfId="1" applyFont="1" applyFill="1" applyBorder="1" applyAlignment="1">
      <alignment horizontal="left" vertical="top" wrapText="1"/>
    </xf>
    <xf numFmtId="164" fontId="5" fillId="2" borderId="3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0" xfId="0" applyFont="1" applyFill="1" applyBorder="1"/>
    <xf numFmtId="0" fontId="7" fillId="2" borderId="0" xfId="0" applyFont="1" applyFill="1"/>
    <xf numFmtId="165" fontId="5" fillId="0" borderId="2" xfId="1" applyNumberFormat="1" applyFont="1" applyFill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vertical="top"/>
    </xf>
    <xf numFmtId="164" fontId="5" fillId="0" borderId="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right" vertical="top"/>
    </xf>
    <xf numFmtId="1" fontId="1" fillId="0" borderId="4" xfId="1" applyNumberFormat="1" applyFont="1" applyFill="1" applyBorder="1" applyAlignment="1">
      <alignment horizontal="center" vertical="top" wrapText="1"/>
    </xf>
    <xf numFmtId="0" fontId="1" fillId="0" borderId="5" xfId="1" applyFont="1" applyFill="1" applyBorder="1" applyAlignment="1">
      <alignment horizontal="center" vertical="top" wrapText="1"/>
    </xf>
    <xf numFmtId="164" fontId="1" fillId="2" borderId="5" xfId="1" applyNumberFormat="1" applyFont="1" applyFill="1" applyBorder="1" applyAlignment="1">
      <alignment horizontal="center" vertical="top" wrapText="1"/>
    </xf>
    <xf numFmtId="164" fontId="1" fillId="0" borderId="5" xfId="1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5" fillId="0" borderId="7" xfId="1" applyNumberFormat="1" applyFont="1" applyFill="1" applyBorder="1" applyAlignment="1">
      <alignment horizontal="center" vertical="top" wrapText="1"/>
    </xf>
    <xf numFmtId="0" fontId="5" fillId="0" borderId="7" xfId="1" applyFont="1" applyFill="1" applyBorder="1" applyAlignment="1">
      <alignment horizontal="left" vertical="top" wrapText="1" indent="1"/>
    </xf>
    <xf numFmtId="164" fontId="5" fillId="2" borderId="7" xfId="0" applyNumberFormat="1" applyFont="1" applyFill="1" applyBorder="1" applyAlignment="1">
      <alignment vertical="top"/>
    </xf>
    <xf numFmtId="164" fontId="5" fillId="0" borderId="7" xfId="0" applyNumberFormat="1" applyFont="1" applyFill="1" applyBorder="1" applyAlignment="1">
      <alignment vertical="top"/>
    </xf>
    <xf numFmtId="166" fontId="6" fillId="0" borderId="7" xfId="0" applyNumberFormat="1" applyFont="1" applyFill="1" applyBorder="1" applyAlignment="1">
      <alignment horizontal="right" vertical="top"/>
    </xf>
    <xf numFmtId="166" fontId="8" fillId="0" borderId="5" xfId="0" applyNumberFormat="1" applyFont="1" applyFill="1" applyBorder="1" applyAlignment="1">
      <alignment horizontal="right" vertical="top"/>
    </xf>
    <xf numFmtId="166" fontId="8" fillId="0" borderId="6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left" vertical="top"/>
    </xf>
    <xf numFmtId="164" fontId="1" fillId="2" borderId="10" xfId="0" applyNumberFormat="1" applyFont="1" applyFill="1" applyBorder="1" applyAlignment="1">
      <alignment vertical="top"/>
    </xf>
    <xf numFmtId="164" fontId="1" fillId="0" borderId="10" xfId="0" applyNumberFormat="1" applyFont="1" applyFill="1" applyBorder="1" applyAlignment="1">
      <alignment vertical="top"/>
    </xf>
    <xf numFmtId="164" fontId="1" fillId="2" borderId="11" xfId="0" applyNumberFormat="1" applyFont="1" applyFill="1" applyBorder="1" applyAlignment="1">
      <alignment vertical="top"/>
    </xf>
    <xf numFmtId="164" fontId="1" fillId="0" borderId="11" xfId="0" applyNumberFormat="1" applyFont="1" applyFill="1" applyBorder="1" applyAlignment="1">
      <alignment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Zeros="0" tabSelected="1" workbookViewId="0">
      <selection activeCell="E52" sqref="E52"/>
    </sheetView>
  </sheetViews>
  <sheetFormatPr defaultRowHeight="14.25"/>
  <cols>
    <col min="1" max="1" width="26.625" customWidth="1"/>
    <col min="2" max="2" width="53.5" customWidth="1"/>
    <col min="3" max="6" width="15.5" customWidth="1"/>
    <col min="8" max="8" width="10.5" customWidth="1"/>
    <col min="9" max="9" width="11.5" customWidth="1"/>
  </cols>
  <sheetData>
    <row r="1" spans="1:9" ht="15.75">
      <c r="A1" s="37" t="s">
        <v>87</v>
      </c>
      <c r="B1" s="37"/>
      <c r="C1" s="37"/>
      <c r="D1" s="37"/>
      <c r="E1" s="37"/>
      <c r="F1" s="37"/>
      <c r="G1" s="37"/>
      <c r="H1" s="37"/>
      <c r="I1" s="37"/>
    </row>
    <row r="2" spans="1:9">
      <c r="A2" s="1"/>
      <c r="B2" s="1"/>
      <c r="C2" s="1"/>
      <c r="D2" s="1"/>
      <c r="E2" s="2"/>
      <c r="F2" s="2"/>
      <c r="G2" s="1"/>
      <c r="H2" s="1"/>
      <c r="I2" s="1"/>
    </row>
    <row r="3" spans="1:9" ht="15" thickBot="1">
      <c r="A3" s="1"/>
      <c r="B3" s="1"/>
      <c r="C3" s="1"/>
      <c r="D3" s="1"/>
      <c r="E3" s="2"/>
      <c r="F3" s="2"/>
      <c r="G3" s="1"/>
      <c r="H3" s="1"/>
      <c r="I3" s="3" t="s">
        <v>0</v>
      </c>
    </row>
    <row r="4" spans="1:9" ht="51.75" thickBot="1">
      <c r="A4" s="24" t="s">
        <v>1</v>
      </c>
      <c r="B4" s="25" t="s">
        <v>2</v>
      </c>
      <c r="C4" s="26" t="s">
        <v>88</v>
      </c>
      <c r="D4" s="27" t="s">
        <v>3</v>
      </c>
      <c r="E4" s="27" t="s">
        <v>4</v>
      </c>
      <c r="F4" s="27" t="s">
        <v>89</v>
      </c>
      <c r="G4" s="28" t="s">
        <v>91</v>
      </c>
      <c r="H4" s="28" t="s">
        <v>5</v>
      </c>
      <c r="I4" s="29" t="s">
        <v>90</v>
      </c>
    </row>
    <row r="5" spans="1:9" ht="15.75">
      <c r="A5" s="20" t="s">
        <v>6</v>
      </c>
      <c r="B5" s="11" t="s">
        <v>7</v>
      </c>
      <c r="C5" s="21">
        <v>52881239.200000003</v>
      </c>
      <c r="D5" s="22">
        <v>75068128.400000006</v>
      </c>
      <c r="E5" s="22">
        <v>68683052.200000003</v>
      </c>
      <c r="F5" s="22">
        <v>57767311.799999997</v>
      </c>
      <c r="G5" s="23">
        <v>0.84099999999999997</v>
      </c>
      <c r="H5" s="23">
        <v>0.91500000000000004</v>
      </c>
      <c r="I5" s="23">
        <v>1.0920000000000001</v>
      </c>
    </row>
    <row r="6" spans="1:9" ht="15.75">
      <c r="A6" s="9" t="s">
        <v>8</v>
      </c>
      <c r="B6" s="10" t="s">
        <v>9</v>
      </c>
      <c r="C6" s="6">
        <v>31890111.399999999</v>
      </c>
      <c r="D6" s="7">
        <v>45995232.700000003</v>
      </c>
      <c r="E6" s="7">
        <v>40839920.200000003</v>
      </c>
      <c r="F6" s="7">
        <v>36663392.200000003</v>
      </c>
      <c r="G6" s="8">
        <v>0.89800000000000002</v>
      </c>
      <c r="H6" s="8">
        <v>0.88800000000000001</v>
      </c>
      <c r="I6" s="8">
        <v>1.1499999999999999</v>
      </c>
    </row>
    <row r="7" spans="1:9" ht="15.75">
      <c r="A7" s="9" t="s">
        <v>10</v>
      </c>
      <c r="B7" s="5" t="s">
        <v>11</v>
      </c>
      <c r="C7" s="6">
        <v>19885301.699999999</v>
      </c>
      <c r="D7" s="6">
        <v>28956601.699999999</v>
      </c>
      <c r="E7" s="7">
        <v>23361855.199999999</v>
      </c>
      <c r="F7" s="7">
        <v>24486345.199999999</v>
      </c>
      <c r="G7" s="8">
        <v>1.048</v>
      </c>
      <c r="H7" s="8">
        <v>0.80700000000000005</v>
      </c>
      <c r="I7" s="8">
        <v>1.2310000000000001</v>
      </c>
    </row>
    <row r="8" spans="1:9" ht="15.75">
      <c r="A8" s="9" t="s">
        <v>12</v>
      </c>
      <c r="B8" s="5" t="s">
        <v>13</v>
      </c>
      <c r="C8" s="6">
        <v>12004809.699999999</v>
      </c>
      <c r="D8" s="6">
        <v>17038631</v>
      </c>
      <c r="E8" s="7">
        <v>17478065</v>
      </c>
      <c r="F8" s="7">
        <v>12177047</v>
      </c>
      <c r="G8" s="8">
        <v>0.69699999999999995</v>
      </c>
      <c r="H8" s="8">
        <v>1.026</v>
      </c>
      <c r="I8" s="8">
        <v>1.014</v>
      </c>
    </row>
    <row r="9" spans="1:9" ht="47.25">
      <c r="A9" s="9" t="s">
        <v>14</v>
      </c>
      <c r="B9" s="5" t="s">
        <v>15</v>
      </c>
      <c r="C9" s="6">
        <v>2009007.8</v>
      </c>
      <c r="D9" s="7">
        <v>2752082.3</v>
      </c>
      <c r="E9" s="7">
        <v>3607742.7</v>
      </c>
      <c r="F9" s="7">
        <v>2932380.3</v>
      </c>
      <c r="G9" s="8">
        <v>0.81299999999999994</v>
      </c>
      <c r="H9" s="8">
        <v>1.3109999999999999</v>
      </c>
      <c r="I9" s="8">
        <v>1.46</v>
      </c>
    </row>
    <row r="10" spans="1:9" ht="31.5">
      <c r="A10" s="9" t="s">
        <v>17</v>
      </c>
      <c r="B10" s="10" t="s">
        <v>18</v>
      </c>
      <c r="C10" s="6">
        <v>2009007.8</v>
      </c>
      <c r="D10" s="6">
        <v>2752082.3</v>
      </c>
      <c r="E10" s="7">
        <v>3607742.7</v>
      </c>
      <c r="F10" s="7">
        <v>2932380.3</v>
      </c>
      <c r="G10" s="8">
        <v>0.81299999999999994</v>
      </c>
      <c r="H10" s="8">
        <v>1.3109999999999999</v>
      </c>
      <c r="I10" s="8">
        <v>1.46</v>
      </c>
    </row>
    <row r="11" spans="1:9" ht="15.75">
      <c r="A11" s="9" t="s">
        <v>19</v>
      </c>
      <c r="B11" s="5" t="s">
        <v>20</v>
      </c>
      <c r="C11" s="6">
        <v>814427.7</v>
      </c>
      <c r="D11" s="7">
        <v>1036737.7</v>
      </c>
      <c r="E11" s="7">
        <v>1125500</v>
      </c>
      <c r="F11" s="7">
        <v>843655.5</v>
      </c>
      <c r="G11" s="8">
        <v>0.75</v>
      </c>
      <c r="H11" s="8">
        <v>1.0860000000000001</v>
      </c>
      <c r="I11" s="8">
        <v>1.036</v>
      </c>
    </row>
    <row r="12" spans="1:9" ht="31.5">
      <c r="A12" s="9" t="s">
        <v>21</v>
      </c>
      <c r="B12" s="5" t="s">
        <v>22</v>
      </c>
      <c r="C12" s="6">
        <v>814427.6</v>
      </c>
      <c r="D12" s="6">
        <v>1036737.6</v>
      </c>
      <c r="E12" s="7">
        <v>1125500</v>
      </c>
      <c r="F12" s="7">
        <v>843655.5</v>
      </c>
      <c r="G12" s="8">
        <v>0.75</v>
      </c>
      <c r="H12" s="8">
        <v>1.0860000000000001</v>
      </c>
      <c r="I12" s="8">
        <v>1.036</v>
      </c>
    </row>
    <row r="13" spans="1:9" ht="15.75">
      <c r="A13" s="9" t="s">
        <v>23</v>
      </c>
      <c r="B13" s="11" t="s">
        <v>24</v>
      </c>
      <c r="C13" s="6">
        <v>0.1</v>
      </c>
      <c r="D13" s="12">
        <v>0.1</v>
      </c>
      <c r="E13" s="7">
        <v>0</v>
      </c>
      <c r="F13" s="7">
        <v>0</v>
      </c>
      <c r="G13" s="8">
        <v>0</v>
      </c>
      <c r="H13" s="8">
        <v>0</v>
      </c>
      <c r="I13" s="8">
        <v>0</v>
      </c>
    </row>
    <row r="14" spans="1:9" ht="15.75">
      <c r="A14" s="9" t="s">
        <v>25</v>
      </c>
      <c r="B14" s="11" t="s">
        <v>26</v>
      </c>
      <c r="C14" s="6">
        <v>16804002.399999999</v>
      </c>
      <c r="D14" s="7">
        <v>23307918.600000001</v>
      </c>
      <c r="E14" s="7">
        <v>21423835</v>
      </c>
      <c r="F14" s="7">
        <v>15751309.4</v>
      </c>
      <c r="G14" s="8">
        <v>0.73499999999999999</v>
      </c>
      <c r="H14" s="8">
        <v>0.91900000000000004</v>
      </c>
      <c r="I14" s="8">
        <v>0.93700000000000006</v>
      </c>
    </row>
    <row r="15" spans="1:9" ht="15.75">
      <c r="A15" s="9" t="s">
        <v>27</v>
      </c>
      <c r="B15" s="5" t="s">
        <v>28</v>
      </c>
      <c r="C15" s="6">
        <v>16328501.199999999</v>
      </c>
      <c r="D15" s="6">
        <v>22164188</v>
      </c>
      <c r="E15" s="7">
        <v>20241348</v>
      </c>
      <c r="F15" s="7">
        <v>15162811.4</v>
      </c>
      <c r="G15" s="8">
        <v>0.749</v>
      </c>
      <c r="H15" s="8">
        <v>0.91300000000000003</v>
      </c>
      <c r="I15" s="8">
        <v>0.92900000000000005</v>
      </c>
    </row>
    <row r="16" spans="1:9" ht="15.75">
      <c r="A16" s="9" t="s">
        <v>29</v>
      </c>
      <c r="B16" s="5" t="s">
        <v>30</v>
      </c>
      <c r="C16" s="6">
        <v>473734.1</v>
      </c>
      <c r="D16" s="6">
        <v>1141274.6000000001</v>
      </c>
      <c r="E16" s="7">
        <v>1180133</v>
      </c>
      <c r="F16" s="7">
        <v>586106.80000000005</v>
      </c>
      <c r="G16" s="8">
        <v>0.497</v>
      </c>
      <c r="H16" s="8">
        <v>1.034</v>
      </c>
      <c r="I16" s="8">
        <v>1.2370000000000001</v>
      </c>
    </row>
    <row r="17" spans="1:9" ht="15.75">
      <c r="A17" s="9" t="s">
        <v>31</v>
      </c>
      <c r="B17" s="5" t="s">
        <v>32</v>
      </c>
      <c r="C17" s="6">
        <v>1767</v>
      </c>
      <c r="D17" s="6">
        <v>2456</v>
      </c>
      <c r="E17" s="7">
        <v>2354</v>
      </c>
      <c r="F17" s="7">
        <v>2391.1</v>
      </c>
      <c r="G17" s="8">
        <v>1.016</v>
      </c>
      <c r="H17" s="8">
        <v>0.95799999999999996</v>
      </c>
      <c r="I17" s="8">
        <v>1.353</v>
      </c>
    </row>
    <row r="18" spans="1:9" ht="31.5">
      <c r="A18" s="9" t="s">
        <v>33</v>
      </c>
      <c r="B18" s="5" t="s">
        <v>34</v>
      </c>
      <c r="C18" s="6">
        <v>262541.7</v>
      </c>
      <c r="D18" s="7">
        <v>392091.8</v>
      </c>
      <c r="E18" s="7">
        <v>356929</v>
      </c>
      <c r="F18" s="7">
        <v>340690.6</v>
      </c>
      <c r="G18" s="8">
        <v>0.95499999999999996</v>
      </c>
      <c r="H18" s="8">
        <v>0.91</v>
      </c>
      <c r="I18" s="8">
        <v>1.298</v>
      </c>
    </row>
    <row r="19" spans="1:9" ht="15.75">
      <c r="A19" s="9" t="s">
        <v>35</v>
      </c>
      <c r="B19" s="5" t="s">
        <v>36</v>
      </c>
      <c r="C19" s="6">
        <v>259723.1</v>
      </c>
      <c r="D19" s="6">
        <v>388190.2</v>
      </c>
      <c r="E19" s="7">
        <v>352261</v>
      </c>
      <c r="F19" s="7">
        <v>337664.2</v>
      </c>
      <c r="G19" s="8">
        <v>0.95899999999999996</v>
      </c>
      <c r="H19" s="8">
        <v>0.90700000000000003</v>
      </c>
      <c r="I19" s="8">
        <v>1.3</v>
      </c>
    </row>
    <row r="20" spans="1:9" ht="31.5">
      <c r="A20" s="9" t="s">
        <v>37</v>
      </c>
      <c r="B20" s="5" t="s">
        <v>38</v>
      </c>
      <c r="C20" s="6">
        <v>2818.6</v>
      </c>
      <c r="D20" s="6">
        <v>3901.6</v>
      </c>
      <c r="E20" s="7">
        <v>4668</v>
      </c>
      <c r="F20" s="7">
        <v>3026.4</v>
      </c>
      <c r="G20" s="8">
        <v>0.64800000000000002</v>
      </c>
      <c r="H20" s="8">
        <v>1.196</v>
      </c>
      <c r="I20" s="8">
        <v>1.0740000000000001</v>
      </c>
    </row>
    <row r="21" spans="1:9" ht="15.75">
      <c r="A21" s="9" t="s">
        <v>39</v>
      </c>
      <c r="B21" s="5" t="s">
        <v>40</v>
      </c>
      <c r="C21" s="6">
        <v>109238.8</v>
      </c>
      <c r="D21" s="7">
        <v>156416.29999999999</v>
      </c>
      <c r="E21" s="7">
        <v>171625.5</v>
      </c>
      <c r="F21" s="7">
        <v>115621.8</v>
      </c>
      <c r="G21" s="8">
        <v>0.67400000000000004</v>
      </c>
      <c r="H21" s="8">
        <v>1.097</v>
      </c>
      <c r="I21" s="8">
        <v>1.0580000000000001</v>
      </c>
    </row>
    <row r="22" spans="1:9" ht="47.25">
      <c r="A22" s="9" t="s">
        <v>41</v>
      </c>
      <c r="B22" s="5" t="s">
        <v>42</v>
      </c>
      <c r="C22" s="6">
        <v>4</v>
      </c>
      <c r="D22" s="7">
        <v>7.5</v>
      </c>
      <c r="E22" s="7">
        <v>0</v>
      </c>
      <c r="F22" s="7">
        <v>300.10000000000002</v>
      </c>
      <c r="G22" s="8">
        <v>0</v>
      </c>
      <c r="H22" s="8">
        <v>0</v>
      </c>
      <c r="I22" s="8" t="s">
        <v>16</v>
      </c>
    </row>
    <row r="23" spans="1:9" ht="47.25">
      <c r="A23" s="9" t="s">
        <v>43</v>
      </c>
      <c r="B23" s="5" t="s">
        <v>44</v>
      </c>
      <c r="C23" s="6">
        <v>101913.2</v>
      </c>
      <c r="D23" s="7">
        <v>123125.7</v>
      </c>
      <c r="E23" s="7">
        <v>69962.8</v>
      </c>
      <c r="F23" s="7">
        <v>174592.5</v>
      </c>
      <c r="G23" s="8" t="s">
        <v>16</v>
      </c>
      <c r="H23" s="8">
        <v>0.56799999999999995</v>
      </c>
      <c r="I23" s="8" t="s">
        <v>16</v>
      </c>
    </row>
    <row r="24" spans="1:9" ht="31.5">
      <c r="A24" s="9" t="s">
        <v>45</v>
      </c>
      <c r="B24" s="5" t="s">
        <v>46</v>
      </c>
      <c r="C24" s="6">
        <v>416334.6</v>
      </c>
      <c r="D24" s="7">
        <v>709456.7</v>
      </c>
      <c r="E24" s="7">
        <v>546490.80000000005</v>
      </c>
      <c r="F24" s="7">
        <v>518119.8</v>
      </c>
      <c r="G24" s="8">
        <v>0.94799999999999995</v>
      </c>
      <c r="H24" s="8">
        <v>0.77</v>
      </c>
      <c r="I24" s="8">
        <v>1.244</v>
      </c>
    </row>
    <row r="25" spans="1:9" ht="31.5">
      <c r="A25" s="9" t="s">
        <v>47</v>
      </c>
      <c r="B25" s="10" t="s">
        <v>48</v>
      </c>
      <c r="C25" s="6">
        <v>130007.6</v>
      </c>
      <c r="D25" s="7">
        <v>155628</v>
      </c>
      <c r="E25" s="7">
        <v>49064.1</v>
      </c>
      <c r="F25" s="7">
        <v>112249</v>
      </c>
      <c r="G25" s="8" t="s">
        <v>16</v>
      </c>
      <c r="H25" s="8">
        <v>0.315</v>
      </c>
      <c r="I25" s="8">
        <v>0.86299999999999999</v>
      </c>
    </row>
    <row r="26" spans="1:9" ht="31.5">
      <c r="A26" s="9" t="s">
        <v>49</v>
      </c>
      <c r="B26" s="5" t="s">
        <v>50</v>
      </c>
      <c r="C26" s="6">
        <v>5354.7</v>
      </c>
      <c r="D26" s="7">
        <v>6880.9</v>
      </c>
      <c r="E26" s="7">
        <v>4018.2</v>
      </c>
      <c r="F26" s="7">
        <v>6445.7</v>
      </c>
      <c r="G26" s="8" t="s">
        <v>16</v>
      </c>
      <c r="H26" s="8">
        <v>0.58399999999999996</v>
      </c>
      <c r="I26" s="8">
        <v>1.204</v>
      </c>
    </row>
    <row r="27" spans="1:9" ht="15.75">
      <c r="A27" s="9" t="s">
        <v>51</v>
      </c>
      <c r="B27" s="5" t="s">
        <v>52</v>
      </c>
      <c r="C27" s="6">
        <v>323215.90000000002</v>
      </c>
      <c r="D27" s="7">
        <v>416927.8</v>
      </c>
      <c r="E27" s="7">
        <v>475483.9</v>
      </c>
      <c r="F27" s="7">
        <v>295268.90000000002</v>
      </c>
      <c r="G27" s="8">
        <v>0.621</v>
      </c>
      <c r="H27" s="8">
        <v>1.1399999999999999</v>
      </c>
      <c r="I27" s="8">
        <v>0.91400000000000003</v>
      </c>
    </row>
    <row r="28" spans="1:9" ht="15.75">
      <c r="A28" s="9" t="s">
        <v>53</v>
      </c>
      <c r="B28" s="5" t="s">
        <v>54</v>
      </c>
      <c r="C28" s="6">
        <v>15079.4</v>
      </c>
      <c r="D28" s="7">
        <v>15622.5</v>
      </c>
      <c r="E28" s="7">
        <v>12480</v>
      </c>
      <c r="F28" s="7">
        <v>13286.1</v>
      </c>
      <c r="G28" s="8">
        <v>1.0649999999999999</v>
      </c>
      <c r="H28" s="8">
        <v>0.79900000000000004</v>
      </c>
      <c r="I28" s="8">
        <v>0.88100000000000001</v>
      </c>
    </row>
    <row r="29" spans="1:9" ht="15.75">
      <c r="A29" s="4" t="s">
        <v>55</v>
      </c>
      <c r="B29" s="5" t="s">
        <v>56</v>
      </c>
      <c r="C29" s="6">
        <v>4978283.5</v>
      </c>
      <c r="D29" s="7">
        <v>8847156.3000000007</v>
      </c>
      <c r="E29" s="7">
        <v>8450911.5</v>
      </c>
      <c r="F29" s="7">
        <v>6340914.5</v>
      </c>
      <c r="G29" s="8">
        <v>0.75</v>
      </c>
      <c r="H29" s="8">
        <v>0.95499999999999996</v>
      </c>
      <c r="I29" s="8">
        <v>1.274</v>
      </c>
    </row>
    <row r="30" spans="1:9" ht="31.5">
      <c r="A30" s="9" t="s">
        <v>57</v>
      </c>
      <c r="B30" s="5" t="s">
        <v>58</v>
      </c>
      <c r="C30" s="6">
        <v>4418670.2</v>
      </c>
      <c r="D30" s="7">
        <v>8191745.7999999998</v>
      </c>
      <c r="E30" s="7">
        <v>8450911.5</v>
      </c>
      <c r="F30" s="7">
        <v>5750041.2000000002</v>
      </c>
      <c r="G30" s="8">
        <v>0.68</v>
      </c>
      <c r="H30" s="8">
        <v>1.032</v>
      </c>
      <c r="I30" s="8">
        <v>1.3009999999999999</v>
      </c>
    </row>
    <row r="31" spans="1:9" ht="31.5">
      <c r="A31" s="9" t="s">
        <v>59</v>
      </c>
      <c r="B31" s="13" t="s">
        <v>60</v>
      </c>
      <c r="C31" s="6">
        <v>1720210.8</v>
      </c>
      <c r="D31" s="7">
        <v>3819822</v>
      </c>
      <c r="E31" s="7">
        <v>1434296</v>
      </c>
      <c r="F31" s="7">
        <v>1075722.3</v>
      </c>
      <c r="G31" s="8">
        <v>0.75</v>
      </c>
      <c r="H31" s="8">
        <v>0.375</v>
      </c>
      <c r="I31" s="8">
        <v>0.625</v>
      </c>
    </row>
    <row r="32" spans="1:9" ht="31.5">
      <c r="A32" s="9" t="s">
        <v>61</v>
      </c>
      <c r="B32" s="5" t="s">
        <v>62</v>
      </c>
      <c r="C32" s="6">
        <v>224785.8</v>
      </c>
      <c r="D32" s="6">
        <v>299714.8</v>
      </c>
      <c r="E32" s="7">
        <v>344672</v>
      </c>
      <c r="F32" s="7">
        <v>258504.3</v>
      </c>
      <c r="G32" s="8">
        <v>0.75</v>
      </c>
      <c r="H32" s="8">
        <v>1.1499999999999999</v>
      </c>
      <c r="I32" s="8">
        <v>1.1499999999999999</v>
      </c>
    </row>
    <row r="33" spans="1:9" ht="47.25">
      <c r="A33" s="9" t="s">
        <v>63</v>
      </c>
      <c r="B33" s="5" t="s">
        <v>64</v>
      </c>
      <c r="C33" s="6">
        <v>1109303</v>
      </c>
      <c r="D33" s="6">
        <v>2909056.2</v>
      </c>
      <c r="E33" s="7"/>
      <c r="F33" s="7"/>
      <c r="G33" s="8">
        <v>0</v>
      </c>
      <c r="H33" s="8">
        <v>0</v>
      </c>
      <c r="I33" s="8">
        <v>0</v>
      </c>
    </row>
    <row r="34" spans="1:9" ht="63">
      <c r="A34" s="14" t="s">
        <v>65</v>
      </c>
      <c r="B34" s="5" t="s">
        <v>66</v>
      </c>
      <c r="C34" s="6">
        <v>374778</v>
      </c>
      <c r="D34" s="6">
        <v>499707</v>
      </c>
      <c r="E34" s="7">
        <v>1089624</v>
      </c>
      <c r="F34" s="7">
        <v>817218</v>
      </c>
      <c r="G34" s="8">
        <v>0.75</v>
      </c>
      <c r="H34" s="8" t="s">
        <v>16</v>
      </c>
      <c r="I34" s="8" t="s">
        <v>16</v>
      </c>
    </row>
    <row r="35" spans="1:9" ht="47.25">
      <c r="A35" s="14" t="s">
        <v>67</v>
      </c>
      <c r="B35" s="5" t="s">
        <v>68</v>
      </c>
      <c r="C35" s="6"/>
      <c r="D35" s="6">
        <v>11344</v>
      </c>
      <c r="E35" s="7">
        <v>0</v>
      </c>
      <c r="F35" s="7">
        <v>0</v>
      </c>
      <c r="G35" s="8">
        <v>0</v>
      </c>
      <c r="H35" s="8">
        <v>0</v>
      </c>
      <c r="I35" s="8">
        <v>0</v>
      </c>
    </row>
    <row r="36" spans="1:9" ht="110.25">
      <c r="A36" s="14" t="s">
        <v>69</v>
      </c>
      <c r="B36" s="5" t="s">
        <v>70</v>
      </c>
      <c r="C36" s="6">
        <v>0</v>
      </c>
      <c r="D36" s="6">
        <v>100000</v>
      </c>
      <c r="E36" s="7">
        <v>0</v>
      </c>
      <c r="F36" s="7">
        <v>0</v>
      </c>
      <c r="G36" s="8">
        <v>0</v>
      </c>
      <c r="H36" s="8">
        <v>0</v>
      </c>
      <c r="I36" s="8">
        <v>0</v>
      </c>
    </row>
    <row r="37" spans="1:9" ht="31.5">
      <c r="A37" s="14" t="s">
        <v>71</v>
      </c>
      <c r="B37" s="13" t="s">
        <v>72</v>
      </c>
      <c r="C37" s="6">
        <v>658885.80000000005</v>
      </c>
      <c r="D37" s="6">
        <v>1419538.2</v>
      </c>
      <c r="E37" s="7">
        <v>2851076.7</v>
      </c>
      <c r="F37" s="7">
        <v>1514872.1</v>
      </c>
      <c r="G37" s="8">
        <v>0.53100000000000003</v>
      </c>
      <c r="H37" s="8" t="s">
        <v>16</v>
      </c>
      <c r="I37" s="8" t="s">
        <v>16</v>
      </c>
    </row>
    <row r="38" spans="1:9" ht="31.5">
      <c r="A38" s="14" t="s">
        <v>73</v>
      </c>
      <c r="B38" s="13" t="s">
        <v>74</v>
      </c>
      <c r="C38" s="15">
        <v>1633202.1</v>
      </c>
      <c r="D38" s="15">
        <v>2302341.4</v>
      </c>
      <c r="E38" s="7">
        <v>3175664.7</v>
      </c>
      <c r="F38" s="16">
        <v>2049747.3</v>
      </c>
      <c r="G38" s="8">
        <v>0.64500000000000002</v>
      </c>
      <c r="H38" s="8">
        <v>1.379</v>
      </c>
      <c r="I38" s="8">
        <v>1.2549999999999999</v>
      </c>
    </row>
    <row r="39" spans="1:9" ht="15.75">
      <c r="A39" s="14" t="s">
        <v>75</v>
      </c>
      <c r="B39" s="13" t="s">
        <v>76</v>
      </c>
      <c r="C39" s="6">
        <v>406371.5</v>
      </c>
      <c r="D39" s="6">
        <v>650044.19999999995</v>
      </c>
      <c r="E39" s="7">
        <v>989874.1</v>
      </c>
      <c r="F39" s="7">
        <v>1109699.5</v>
      </c>
      <c r="G39" s="8">
        <v>1.121</v>
      </c>
      <c r="H39" s="8" t="s">
        <v>16</v>
      </c>
      <c r="I39" s="8" t="s">
        <v>16</v>
      </c>
    </row>
    <row r="40" spans="1:9" ht="47.25">
      <c r="A40" s="14" t="s">
        <v>77</v>
      </c>
      <c r="B40" s="17" t="s">
        <v>78</v>
      </c>
      <c r="C40" s="6"/>
      <c r="D40" s="7">
        <v>285205.5</v>
      </c>
      <c r="E40" s="7">
        <v>0</v>
      </c>
      <c r="F40" s="7">
        <v>214390.6</v>
      </c>
      <c r="G40" s="8">
        <v>0</v>
      </c>
      <c r="H40" s="8">
        <v>0</v>
      </c>
      <c r="I40" s="8"/>
    </row>
    <row r="41" spans="1:9" ht="15.75">
      <c r="A41" s="14" t="s">
        <v>79</v>
      </c>
      <c r="B41" s="17" t="s">
        <v>80</v>
      </c>
      <c r="C41" s="6">
        <v>256315.6</v>
      </c>
      <c r="D41" s="6">
        <v>256315.6</v>
      </c>
      <c r="E41" s="7">
        <v>0</v>
      </c>
      <c r="F41" s="7">
        <v>170000</v>
      </c>
      <c r="G41" s="8">
        <v>0</v>
      </c>
      <c r="H41" s="8">
        <v>0</v>
      </c>
      <c r="I41" s="8">
        <v>0.66300000000000003</v>
      </c>
    </row>
    <row r="42" spans="1:9" ht="110.25">
      <c r="A42" s="14" t="s">
        <v>81</v>
      </c>
      <c r="B42" s="17" t="s">
        <v>82</v>
      </c>
      <c r="C42" s="6">
        <v>135372.4</v>
      </c>
      <c r="D42" s="7">
        <v>138909.29999999999</v>
      </c>
      <c r="E42" s="7">
        <v>0</v>
      </c>
      <c r="F42" s="7">
        <v>270912.59999999998</v>
      </c>
      <c r="G42" s="8">
        <v>0</v>
      </c>
      <c r="H42" s="8">
        <v>0</v>
      </c>
      <c r="I42" s="8" t="s">
        <v>16</v>
      </c>
    </row>
    <row r="43" spans="1:9" ht="47.25">
      <c r="A43" s="14" t="s">
        <v>83</v>
      </c>
      <c r="B43" s="17" t="s">
        <v>84</v>
      </c>
      <c r="C43" s="6">
        <v>-23539.4</v>
      </c>
      <c r="D43" s="7">
        <v>-25019.9</v>
      </c>
      <c r="E43" s="7">
        <v>0</v>
      </c>
      <c r="F43" s="7">
        <v>-64429.9</v>
      </c>
      <c r="G43" s="8">
        <v>0</v>
      </c>
      <c r="H43" s="8">
        <v>0</v>
      </c>
      <c r="I43" s="8" t="s">
        <v>16</v>
      </c>
    </row>
    <row r="44" spans="1:9" ht="16.5" thickBot="1">
      <c r="A44" s="30"/>
      <c r="B44" s="31"/>
      <c r="C44" s="32"/>
      <c r="D44" s="33"/>
      <c r="E44" s="33"/>
      <c r="F44" s="33"/>
      <c r="G44" s="34"/>
      <c r="H44" s="34"/>
      <c r="I44" s="34"/>
    </row>
    <row r="45" spans="1:9" ht="16.5" thickBot="1">
      <c r="A45" s="38" t="s">
        <v>85</v>
      </c>
      <c r="B45" s="39"/>
      <c r="C45" s="40">
        <f>C5+C29</f>
        <v>57859522.700000003</v>
      </c>
      <c r="D45" s="41">
        <f>D5+D29</f>
        <v>83915284.700000003</v>
      </c>
      <c r="E45" s="41">
        <f>E5+E29</f>
        <v>77133963.700000003</v>
      </c>
      <c r="F45" s="41">
        <f>F5+F29</f>
        <v>64108226.299999997</v>
      </c>
      <c r="G45" s="35">
        <v>0.83099999999999996</v>
      </c>
      <c r="H45" s="35">
        <v>0.91900000000000004</v>
      </c>
      <c r="I45" s="36">
        <v>1.1080000000000001</v>
      </c>
    </row>
    <row r="46" spans="1:9" ht="15.75">
      <c r="A46" s="1"/>
      <c r="B46" s="18"/>
      <c r="C46" s="42"/>
      <c r="D46" s="43"/>
      <c r="E46" s="43"/>
      <c r="F46" s="43"/>
      <c r="G46" s="1"/>
      <c r="H46" s="1"/>
      <c r="I46" s="1"/>
    </row>
    <row r="47" spans="1:9">
      <c r="A47" s="1" t="s">
        <v>86</v>
      </c>
      <c r="B47" s="18"/>
      <c r="C47" s="1"/>
      <c r="D47" s="1"/>
      <c r="E47" s="2"/>
      <c r="F47" s="19"/>
      <c r="G47" s="1"/>
      <c r="H47" s="1"/>
      <c r="I47" s="1"/>
    </row>
  </sheetData>
  <mergeCells count="2">
    <mergeCell ref="A1:I1"/>
    <mergeCell ref="A45:B45"/>
  </mergeCells>
  <pageMargins left="0.7" right="0.7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Борзыкина Наталья Викторовна</dc:creator>
  <cp:lastModifiedBy>Одинцова Алина Львовна</cp:lastModifiedBy>
  <cp:lastPrinted>2019-07-17T06:22:25Z</cp:lastPrinted>
  <dcterms:created xsi:type="dcterms:W3CDTF">2019-07-17T06:01:44Z</dcterms:created>
  <dcterms:modified xsi:type="dcterms:W3CDTF">2019-10-31T13:15:22Z</dcterms:modified>
</cp:coreProperties>
</file>