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20" i="1"/>
  <c r="F40" i="1"/>
  <c r="G40" i="1"/>
  <c r="I40" i="1"/>
  <c r="D40" i="1"/>
  <c r="C40" i="1"/>
  <c r="H40" i="1" l="1"/>
  <c r="B40" i="1"/>
  <c r="J40" i="1"/>
  <c r="E40" i="1"/>
</calcChain>
</file>

<file path=xl/sharedStrings.xml><?xml version="1.0" encoding="utf-8"?>
<sst xmlns="http://schemas.openxmlformats.org/spreadsheetml/2006/main" count="51" uniqueCount="45">
  <si>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</si>
  <si>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</si>
  <si>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</si>
  <si>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</si>
  <si>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</si>
  <si>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</si>
  <si>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</si>
  <si>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</si>
  <si>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</si>
  <si>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</si>
  <si>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</si>
  <si>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</si>
  <si>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</si>
  <si>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</si>
  <si>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</si>
  <si>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</si>
  <si>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Городской округ "Воркута"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</si>
  <si>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</si>
  <si>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</si>
  <si>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</si>
  <si>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</si>
  <si>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Инициатор проекта:</t>
  </si>
  <si>
    <t xml:space="preserve"> </t>
  </si>
  <si>
    <t>Сумма (тыс. рублей)</t>
  </si>
  <si>
    <t>РАСПРЕДЕЛЕНИЕ</t>
  </si>
  <si>
    <t>Городской округ "Вуктыл"</t>
  </si>
  <si>
    <t>2020 год</t>
  </si>
  <si>
    <t>2021 год</t>
  </si>
  <si>
    <t>2019 год</t>
  </si>
  <si>
    <t xml:space="preserve">Сумма (тыс. рублей)
</t>
  </si>
  <si>
    <t xml:space="preserve">Министерство юстиции Республики Коми
</t>
  </si>
  <si>
    <t xml:space="preserve">Служба Республики Коми строительного, жилищного и технического надзора (контроля)
</t>
  </si>
  <si>
    <r>
      <t>СУБВЕНЦИЙ НА ОСУЩЕСТВЛЕНИЕ ГОСУДАРСТВЕННЫХ ПОЛНОМОЧИЙ РЕСПУБЛИКИ КОМИ, ПРЕДУСМОТРЕННЫХ ПУНКТОМ 6 СТАТЬИ 1, СТАТЬЯМИ 2, 2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</rPr>
      <t xml:space="preserve"> И 3 ЗАКОНА РЕСПУБЛИКИ КОМИ "О НАДЕЛЕНИИ ОРГАНОВ МЕСТНОГО САМОУПРАВЛЕНИЯ В РЕСПУБЛИКЕ КОМИ ОТДЕЛЬНЫМИ ГОСУДАРСТВЕННЫМИ ПОЛНОМОЧИЯМИ РЕСПУБЛИКИ КОМИ", НА 2019 ГОД И ПЛАНОВЫЙ ПЕРИОД 2020 И 2021 ГОДОВ</t>
    </r>
  </si>
  <si>
    <t>приложения 11</t>
  </si>
  <si>
    <t>"Таблица 17</t>
  </si>
  <si>
    <t xml:space="preserve">                   к Закону Республики Коми</t>
  </si>
  <si>
    <t xml:space="preserve">                   "О внесении изменений в Закон</t>
  </si>
  <si>
    <t xml:space="preserve">                   Республики Коми "О республиканском</t>
  </si>
  <si>
    <t xml:space="preserve">                   бюджете Республики Коми на 2019 год</t>
  </si>
  <si>
    <t xml:space="preserve">                   и плановый период 2020 и 2021 годов"</t>
  </si>
  <si>
    <t>".</t>
  </si>
  <si>
    <t>Заместитель Председателя Правительства Республики Коми - министр финансов Республики Коми</t>
  </si>
  <si>
    <t>______________________ Г.З. Рубцова</t>
  </si>
  <si>
    <t>___.08.2019</t>
  </si>
  <si>
    <t xml:space="preserve">                   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</si>
</sst>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11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8" fillId="0" borderId="2" xfId="0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/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0" xfId="1" applyFont="1" applyAlignment="1">
      <alignment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="85" zoomScaleNormal="85" workbookViewId="0">
      <selection activeCell="D5" sqref="D5"/>
    </sheetView>
  </sheetViews>
  <sheetFormatPr defaultColWidth="8.85546875" defaultRowHeight="15.75" outlineLevelRow="1" x14ac:dyDescent="0.2"/>
  <cols>
    <col min="1" max="1" width="57.7109375" style="2" customWidth="1"/>
    <col min="2" max="10" width="20" style="2" customWidth="1"/>
    <col min="11" max="11" width="3.140625" style="2" bestFit="1" customWidth="1"/>
    <col min="12" max="16384" width="8.85546875" style="2"/>
  </cols>
  <sheetData>
    <row r="1" spans="1:10" ht="18.75" x14ac:dyDescent="0.2">
      <c r="H1" s="21" t="s">
        <v>44</v>
      </c>
    </row>
    <row r="2" spans="1:10" ht="18.75" x14ac:dyDescent="0.2">
      <c r="H2" s="21" t="s">
        <v>35</v>
      </c>
    </row>
    <row r="3" spans="1:10" ht="18.75" x14ac:dyDescent="0.2">
      <c r="H3" s="21" t="s">
        <v>36</v>
      </c>
    </row>
    <row r="4" spans="1:10" ht="18.75" x14ac:dyDescent="0.2">
      <c r="H4" s="21" t="s">
        <v>37</v>
      </c>
    </row>
    <row r="5" spans="1:10" ht="18.75" x14ac:dyDescent="0.2">
      <c r="H5" s="21" t="s">
        <v>38</v>
      </c>
    </row>
    <row r="6" spans="1:10" ht="18.75" x14ac:dyDescent="0.2">
      <c r="H6" s="21" t="s">
        <v>39</v>
      </c>
    </row>
    <row r="8" spans="1:10" ht="18.75" x14ac:dyDescent="0.2">
      <c r="A8" s="13"/>
      <c r="B8" s="13"/>
      <c r="C8" s="13"/>
      <c r="D8" s="13"/>
      <c r="E8" s="13"/>
      <c r="F8" s="13"/>
      <c r="G8" s="13"/>
      <c r="H8" s="13"/>
      <c r="I8" s="13"/>
      <c r="J8" s="14" t="s">
        <v>34</v>
      </c>
    </row>
    <row r="9" spans="1:10" ht="18.75" x14ac:dyDescent="0.2">
      <c r="A9" s="13"/>
      <c r="B9" s="13"/>
      <c r="C9" s="13"/>
      <c r="D9" s="13"/>
      <c r="E9" s="13"/>
      <c r="F9" s="13"/>
      <c r="G9" s="13"/>
      <c r="H9" s="13"/>
      <c r="I9" s="13"/>
      <c r="J9" s="14" t="s">
        <v>33</v>
      </c>
    </row>
    <row r="10" spans="1:10" ht="18.7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2"/>
    </row>
    <row r="11" spans="1:10" ht="18.75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 ht="18.75" x14ac:dyDescent="0.2">
      <c r="A12" s="23" t="s">
        <v>24</v>
      </c>
      <c r="B12" s="23"/>
      <c r="C12" s="23"/>
      <c r="D12" s="23"/>
      <c r="E12" s="23"/>
      <c r="F12" s="23"/>
      <c r="G12" s="23"/>
      <c r="H12" s="23"/>
      <c r="I12" s="23"/>
      <c r="J12" s="23"/>
    </row>
    <row r="13" spans="1:10" ht="57.6" customHeight="1" x14ac:dyDescent="0.2">
      <c r="A13" s="23" t="s">
        <v>32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0" ht="14.25" customHeight="1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</row>
    <row r="15" spans="1:10" ht="18.75" hidden="1" x14ac:dyDescent="0.2">
      <c r="A15" s="23" t="s">
        <v>22</v>
      </c>
      <c r="B15" s="23"/>
      <c r="C15" s="23"/>
      <c r="D15" s="23"/>
      <c r="E15" s="23"/>
      <c r="F15" s="23"/>
      <c r="G15" s="23"/>
      <c r="H15" s="23"/>
      <c r="I15" s="23"/>
      <c r="J15" s="23"/>
    </row>
    <row r="16" spans="1:10" x14ac:dyDescent="0.2">
      <c r="A16" s="3"/>
      <c r="B16" s="1"/>
      <c r="C16" s="1"/>
      <c r="D16" s="1"/>
      <c r="E16" s="1"/>
      <c r="F16" s="1"/>
      <c r="G16" s="1"/>
      <c r="H16" s="1"/>
      <c r="I16" s="1"/>
      <c r="J16" s="11"/>
    </row>
    <row r="17" spans="1:10" ht="19.5" customHeight="1" x14ac:dyDescent="0.2">
      <c r="A17" s="27" t="s">
        <v>0</v>
      </c>
      <c r="B17" s="24" t="s">
        <v>23</v>
      </c>
      <c r="C17" s="25"/>
      <c r="D17" s="25"/>
      <c r="E17" s="25"/>
      <c r="F17" s="25"/>
      <c r="G17" s="25"/>
      <c r="H17" s="25"/>
      <c r="I17" s="25"/>
      <c r="J17" s="26"/>
    </row>
    <row r="18" spans="1:10" ht="19.149999999999999" customHeight="1" x14ac:dyDescent="0.2">
      <c r="A18" s="28"/>
      <c r="B18" s="30" t="s">
        <v>28</v>
      </c>
      <c r="C18" s="31"/>
      <c r="D18" s="32"/>
      <c r="E18" s="30" t="s">
        <v>26</v>
      </c>
      <c r="F18" s="31"/>
      <c r="G18" s="32"/>
      <c r="H18" s="30" t="s">
        <v>27</v>
      </c>
      <c r="I18" s="31"/>
      <c r="J18" s="32"/>
    </row>
    <row r="19" spans="1:10" ht="111" customHeight="1" x14ac:dyDescent="0.2">
      <c r="A19" s="29"/>
      <c r="B19" s="17" t="s">
        <v>29</v>
      </c>
      <c r="C19" s="17" t="s">
        <v>30</v>
      </c>
      <c r="D19" s="17" t="s">
        <v>31</v>
      </c>
      <c r="E19" s="17" t="s">
        <v>29</v>
      </c>
      <c r="F19" s="17" t="s">
        <v>30</v>
      </c>
      <c r="G19" s="17" t="s">
        <v>31</v>
      </c>
      <c r="H19" s="17" t="s">
        <v>29</v>
      </c>
      <c r="I19" s="17" t="s">
        <v>30</v>
      </c>
      <c r="J19" s="17" t="s">
        <v>31</v>
      </c>
    </row>
    <row r="20" spans="1:10" ht="18.75" customHeight="1" x14ac:dyDescent="0.2">
      <c r="A20" s="4" t="s">
        <v>16</v>
      </c>
      <c r="B20" s="5">
        <f t="shared" ref="B20:B39" si="0">C20+D20</f>
        <v>26.5</v>
      </c>
      <c r="C20" s="5">
        <v>4.7</v>
      </c>
      <c r="D20" s="5">
        <v>21.8</v>
      </c>
      <c r="E20" s="5">
        <f>F20+G20</f>
        <v>25.8</v>
      </c>
      <c r="F20" s="5">
        <v>4.5999999999999996</v>
      </c>
      <c r="G20" s="5">
        <v>21.2</v>
      </c>
      <c r="H20" s="5">
        <f>I20+J20</f>
        <v>25.8</v>
      </c>
      <c r="I20" s="5">
        <v>4.5999999999999996</v>
      </c>
      <c r="J20" s="5">
        <v>21.2</v>
      </c>
    </row>
    <row r="21" spans="1:10" ht="18.75" customHeight="1" x14ac:dyDescent="0.2">
      <c r="A21" s="4" t="s">
        <v>25</v>
      </c>
      <c r="B21" s="5">
        <f t="shared" si="0"/>
        <v>22.6</v>
      </c>
      <c r="C21" s="5">
        <v>4.3</v>
      </c>
      <c r="D21" s="5">
        <v>18.3</v>
      </c>
      <c r="E21" s="5">
        <f t="shared" ref="E21:E39" si="1">F21+G21</f>
        <v>22.1</v>
      </c>
      <c r="F21" s="5">
        <v>4.2</v>
      </c>
      <c r="G21" s="5">
        <v>17.899999999999999</v>
      </c>
      <c r="H21" s="5">
        <f t="shared" ref="H21:H39" si="2">I21+J21</f>
        <v>22.1</v>
      </c>
      <c r="I21" s="5">
        <v>4.2</v>
      </c>
      <c r="J21" s="5">
        <v>17.899999999999999</v>
      </c>
    </row>
    <row r="22" spans="1:10" ht="18.75" customHeight="1" x14ac:dyDescent="0.2">
      <c r="A22" s="19" t="s">
        <v>17</v>
      </c>
      <c r="B22" s="5">
        <f t="shared" si="0"/>
        <v>25.7</v>
      </c>
      <c r="C22" s="5">
        <v>4.5999999999999996</v>
      </c>
      <c r="D22" s="5">
        <v>21.1</v>
      </c>
      <c r="E22" s="5">
        <f t="shared" si="1"/>
        <v>25.2</v>
      </c>
      <c r="F22" s="5">
        <v>4.5999999999999996</v>
      </c>
      <c r="G22" s="5">
        <v>20.6</v>
      </c>
      <c r="H22" s="5">
        <f t="shared" si="2"/>
        <v>25.2</v>
      </c>
      <c r="I22" s="5">
        <v>4.5999999999999996</v>
      </c>
      <c r="J22" s="5">
        <v>20.6</v>
      </c>
    </row>
    <row r="23" spans="1:10" ht="18.75" customHeight="1" x14ac:dyDescent="0.2">
      <c r="A23" s="20" t="s">
        <v>18</v>
      </c>
      <c r="B23" s="5">
        <f t="shared" si="0"/>
        <v>49.9</v>
      </c>
      <c r="C23" s="5">
        <v>4.2</v>
      </c>
      <c r="D23" s="5">
        <v>45.7</v>
      </c>
      <c r="E23" s="5">
        <f t="shared" si="1"/>
        <v>48.7</v>
      </c>
      <c r="F23" s="5">
        <v>4.2</v>
      </c>
      <c r="G23" s="5">
        <v>44.5</v>
      </c>
      <c r="H23" s="5">
        <f t="shared" si="2"/>
        <v>48.7</v>
      </c>
      <c r="I23" s="5">
        <v>4.2</v>
      </c>
      <c r="J23" s="5">
        <v>44.5</v>
      </c>
    </row>
    <row r="24" spans="1:10" ht="18.75" customHeight="1" x14ac:dyDescent="0.2">
      <c r="A24" s="20" t="s">
        <v>19</v>
      </c>
      <c r="B24" s="5">
        <f t="shared" si="0"/>
        <v>25.7</v>
      </c>
      <c r="C24" s="5">
        <v>4.5999999999999996</v>
      </c>
      <c r="D24" s="5">
        <v>21.1</v>
      </c>
      <c r="E24" s="5">
        <f t="shared" si="1"/>
        <v>25.2</v>
      </c>
      <c r="F24" s="5">
        <v>4.5999999999999996</v>
      </c>
      <c r="G24" s="5">
        <v>20.6</v>
      </c>
      <c r="H24" s="5">
        <f t="shared" si="2"/>
        <v>25.2</v>
      </c>
      <c r="I24" s="5">
        <v>4.5999999999999996</v>
      </c>
      <c r="J24" s="5">
        <v>20.6</v>
      </c>
    </row>
    <row r="25" spans="1:10" ht="18.75" customHeight="1" x14ac:dyDescent="0.2">
      <c r="A25" s="7" t="s">
        <v>20</v>
      </c>
      <c r="B25" s="5">
        <f t="shared" si="0"/>
        <v>39.5</v>
      </c>
      <c r="C25" s="5">
        <v>4.3</v>
      </c>
      <c r="D25" s="5">
        <v>35.200000000000003</v>
      </c>
      <c r="E25" s="5">
        <f t="shared" si="1"/>
        <v>38.6</v>
      </c>
      <c r="F25" s="5">
        <v>4.2</v>
      </c>
      <c r="G25" s="5">
        <v>34.4</v>
      </c>
      <c r="H25" s="5">
        <f t="shared" si="2"/>
        <v>38.6</v>
      </c>
      <c r="I25" s="5">
        <v>4.2</v>
      </c>
      <c r="J25" s="5">
        <v>34.4</v>
      </c>
    </row>
    <row r="26" spans="1:10" ht="18.75" customHeight="1" x14ac:dyDescent="0.2">
      <c r="A26" s="6" t="s">
        <v>9</v>
      </c>
      <c r="B26" s="5">
        <f t="shared" si="0"/>
        <v>218.9</v>
      </c>
      <c r="C26" s="5">
        <v>21.8</v>
      </c>
      <c r="D26" s="5">
        <v>197.1</v>
      </c>
      <c r="E26" s="5">
        <f t="shared" si="1"/>
        <v>213.6</v>
      </c>
      <c r="F26" s="5">
        <v>21.5</v>
      </c>
      <c r="G26" s="5">
        <v>192.1</v>
      </c>
      <c r="H26" s="5">
        <f t="shared" si="2"/>
        <v>213.6</v>
      </c>
      <c r="I26" s="5">
        <v>21.5</v>
      </c>
      <c r="J26" s="5">
        <v>192.1</v>
      </c>
    </row>
    <row r="27" spans="1:10" ht="18.75" customHeight="1" x14ac:dyDescent="0.2">
      <c r="A27" s="8" t="s">
        <v>10</v>
      </c>
      <c r="B27" s="5">
        <f t="shared" si="0"/>
        <v>170.8</v>
      </c>
      <c r="C27" s="5">
        <v>18.600000000000001</v>
      </c>
      <c r="D27" s="5">
        <v>152.19999999999999</v>
      </c>
      <c r="E27" s="5">
        <f t="shared" si="1"/>
        <v>166.9</v>
      </c>
      <c r="F27" s="5">
        <v>18.399999999999999</v>
      </c>
      <c r="G27" s="5">
        <v>148.5</v>
      </c>
      <c r="H27" s="5">
        <f t="shared" si="2"/>
        <v>166.9</v>
      </c>
      <c r="I27" s="5">
        <v>18.399999999999999</v>
      </c>
      <c r="J27" s="5">
        <v>148.5</v>
      </c>
    </row>
    <row r="28" spans="1:10" ht="18.75" customHeight="1" x14ac:dyDescent="0.2">
      <c r="A28" s="7" t="s">
        <v>6</v>
      </c>
      <c r="B28" s="5">
        <f t="shared" si="0"/>
        <v>170.8</v>
      </c>
      <c r="C28" s="5">
        <v>18.600000000000001</v>
      </c>
      <c r="D28" s="5">
        <v>152.19999999999999</v>
      </c>
      <c r="E28" s="5">
        <f t="shared" si="1"/>
        <v>166.9</v>
      </c>
      <c r="F28" s="5">
        <v>18.399999999999999</v>
      </c>
      <c r="G28" s="5">
        <v>148.5</v>
      </c>
      <c r="H28" s="5">
        <f t="shared" si="2"/>
        <v>166.9</v>
      </c>
      <c r="I28" s="5">
        <v>18.399999999999999</v>
      </c>
      <c r="J28" s="5">
        <v>148.5</v>
      </c>
    </row>
    <row r="29" spans="1:10" ht="18.75" customHeight="1" x14ac:dyDescent="0.2">
      <c r="A29" s="7" t="s">
        <v>11</v>
      </c>
      <c r="B29" s="5">
        <f t="shared" si="0"/>
        <v>337.3</v>
      </c>
      <c r="C29" s="5">
        <v>32.9</v>
      </c>
      <c r="D29" s="5">
        <v>304.39999999999998</v>
      </c>
      <c r="E29" s="5">
        <f t="shared" si="1"/>
        <v>329.5</v>
      </c>
      <c r="F29" s="5">
        <v>32.5</v>
      </c>
      <c r="G29" s="5">
        <v>297</v>
      </c>
      <c r="H29" s="5">
        <f t="shared" si="2"/>
        <v>329.5</v>
      </c>
      <c r="I29" s="5">
        <v>32.5</v>
      </c>
      <c r="J29" s="5">
        <v>297</v>
      </c>
    </row>
    <row r="30" spans="1:10" ht="18.75" customHeight="1" x14ac:dyDescent="0.2">
      <c r="A30" s="4" t="s">
        <v>12</v>
      </c>
      <c r="B30" s="5">
        <f t="shared" si="0"/>
        <v>152.9</v>
      </c>
      <c r="C30" s="5">
        <v>14.9</v>
      </c>
      <c r="D30" s="5">
        <v>138</v>
      </c>
      <c r="E30" s="5">
        <f t="shared" si="1"/>
        <v>149.1</v>
      </c>
      <c r="F30" s="5">
        <v>14.7</v>
      </c>
      <c r="G30" s="5">
        <v>134.4</v>
      </c>
      <c r="H30" s="5">
        <f t="shared" si="2"/>
        <v>149.1</v>
      </c>
      <c r="I30" s="5">
        <v>14.7</v>
      </c>
      <c r="J30" s="5">
        <v>134.4</v>
      </c>
    </row>
    <row r="31" spans="1:10" ht="18.75" customHeight="1" x14ac:dyDescent="0.2">
      <c r="A31" s="7" t="s">
        <v>13</v>
      </c>
      <c r="B31" s="5">
        <f t="shared" si="0"/>
        <v>244.8</v>
      </c>
      <c r="C31" s="5">
        <v>25</v>
      </c>
      <c r="D31" s="5">
        <v>219.8</v>
      </c>
      <c r="E31" s="5">
        <f t="shared" si="1"/>
        <v>239.2</v>
      </c>
      <c r="F31" s="5">
        <v>24.7</v>
      </c>
      <c r="G31" s="5">
        <v>214.5</v>
      </c>
      <c r="H31" s="5">
        <f t="shared" si="2"/>
        <v>239.2</v>
      </c>
      <c r="I31" s="5">
        <v>24.7</v>
      </c>
      <c r="J31" s="5">
        <v>214.5</v>
      </c>
    </row>
    <row r="32" spans="1:10" ht="18.75" customHeight="1" x14ac:dyDescent="0.2">
      <c r="A32" s="7" t="s">
        <v>14</v>
      </c>
      <c r="B32" s="5">
        <f t="shared" si="0"/>
        <v>61.9</v>
      </c>
      <c r="C32" s="5">
        <v>9.1</v>
      </c>
      <c r="D32" s="5">
        <v>52.8</v>
      </c>
      <c r="E32" s="5">
        <f t="shared" si="1"/>
        <v>60.5</v>
      </c>
      <c r="F32" s="5">
        <v>9</v>
      </c>
      <c r="G32" s="5">
        <v>51.5</v>
      </c>
      <c r="H32" s="5">
        <f t="shared" si="2"/>
        <v>60.5</v>
      </c>
      <c r="I32" s="5">
        <v>9</v>
      </c>
      <c r="J32" s="5">
        <v>51.5</v>
      </c>
    </row>
    <row r="33" spans="1:11" ht="18.75" customHeight="1" x14ac:dyDescent="0.2">
      <c r="A33" s="4" t="s">
        <v>15</v>
      </c>
      <c r="B33" s="5">
        <f t="shared" si="0"/>
        <v>244.8</v>
      </c>
      <c r="C33" s="5">
        <v>25</v>
      </c>
      <c r="D33" s="5">
        <v>219.8</v>
      </c>
      <c r="E33" s="5">
        <f t="shared" si="1"/>
        <v>239.2</v>
      </c>
      <c r="F33" s="5">
        <v>24.7</v>
      </c>
      <c r="G33" s="5">
        <v>214.5</v>
      </c>
      <c r="H33" s="5">
        <f t="shared" si="2"/>
        <v>239.2</v>
      </c>
      <c r="I33" s="5">
        <v>24.7</v>
      </c>
      <c r="J33" s="5">
        <v>214.5</v>
      </c>
    </row>
    <row r="34" spans="1:11" ht="18.75" customHeight="1" x14ac:dyDescent="0.2">
      <c r="A34" s="7" t="s">
        <v>8</v>
      </c>
      <c r="B34" s="5">
        <f t="shared" si="0"/>
        <v>207.7</v>
      </c>
      <c r="C34" s="5">
        <v>21.7</v>
      </c>
      <c r="D34" s="5">
        <v>186</v>
      </c>
      <c r="E34" s="5">
        <f t="shared" si="1"/>
        <v>203</v>
      </c>
      <c r="F34" s="5">
        <v>21.5</v>
      </c>
      <c r="G34" s="5">
        <v>181.5</v>
      </c>
      <c r="H34" s="5">
        <f t="shared" si="2"/>
        <v>203</v>
      </c>
      <c r="I34" s="5">
        <v>21.5</v>
      </c>
      <c r="J34" s="5">
        <v>181.5</v>
      </c>
    </row>
    <row r="35" spans="1:11" ht="18.75" customHeight="1" x14ac:dyDescent="0.2">
      <c r="A35" s="7" t="s">
        <v>2</v>
      </c>
      <c r="B35" s="5">
        <f t="shared" si="0"/>
        <v>215.9</v>
      </c>
      <c r="C35" s="5">
        <v>22.2</v>
      </c>
      <c r="D35" s="5">
        <v>193.7</v>
      </c>
      <c r="E35" s="5">
        <f t="shared" si="1"/>
        <v>210.8</v>
      </c>
      <c r="F35" s="5">
        <v>21.9</v>
      </c>
      <c r="G35" s="5">
        <v>188.9</v>
      </c>
      <c r="H35" s="5">
        <f t="shared" si="2"/>
        <v>210.8</v>
      </c>
      <c r="I35" s="5">
        <v>21.9</v>
      </c>
      <c r="J35" s="5">
        <v>188.9</v>
      </c>
    </row>
    <row r="36" spans="1:11" ht="18.75" customHeight="1" x14ac:dyDescent="0.2">
      <c r="A36" s="7" t="s">
        <v>3</v>
      </c>
      <c r="B36" s="5">
        <f t="shared" si="0"/>
        <v>273.60000000000002</v>
      </c>
      <c r="C36" s="5">
        <v>27.1</v>
      </c>
      <c r="D36" s="5">
        <v>246.5</v>
      </c>
      <c r="E36" s="5">
        <f t="shared" si="1"/>
        <v>267.2</v>
      </c>
      <c r="F36" s="5">
        <v>26.7</v>
      </c>
      <c r="G36" s="5">
        <v>240.5</v>
      </c>
      <c r="H36" s="5">
        <f t="shared" si="2"/>
        <v>267.2</v>
      </c>
      <c r="I36" s="5">
        <v>26.7</v>
      </c>
      <c r="J36" s="5">
        <v>240.5</v>
      </c>
    </row>
    <row r="37" spans="1:11" ht="18.75" customHeight="1" x14ac:dyDescent="0.2">
      <c r="A37" s="7" t="s">
        <v>4</v>
      </c>
      <c r="B37" s="5">
        <f t="shared" si="0"/>
        <v>226.2</v>
      </c>
      <c r="C37" s="5">
        <v>23.3</v>
      </c>
      <c r="D37" s="5">
        <v>202.9</v>
      </c>
      <c r="E37" s="5">
        <f t="shared" si="1"/>
        <v>221.1</v>
      </c>
      <c r="F37" s="5">
        <v>23.1</v>
      </c>
      <c r="G37" s="5">
        <v>198</v>
      </c>
      <c r="H37" s="5">
        <f t="shared" si="2"/>
        <v>221.1</v>
      </c>
      <c r="I37" s="5">
        <v>23.1</v>
      </c>
      <c r="J37" s="5">
        <v>198</v>
      </c>
    </row>
    <row r="38" spans="1:11" ht="18.75" customHeight="1" x14ac:dyDescent="0.2">
      <c r="A38" s="7" t="s">
        <v>7</v>
      </c>
      <c r="B38" s="5">
        <f t="shared" si="0"/>
        <v>355.8</v>
      </c>
      <c r="C38" s="5">
        <v>34.5</v>
      </c>
      <c r="D38" s="5">
        <v>321.3</v>
      </c>
      <c r="E38" s="5">
        <f t="shared" si="1"/>
        <v>347.6</v>
      </c>
      <c r="F38" s="5">
        <v>34.1</v>
      </c>
      <c r="G38" s="5">
        <v>313.5</v>
      </c>
      <c r="H38" s="5">
        <f t="shared" si="2"/>
        <v>347.6</v>
      </c>
      <c r="I38" s="5">
        <v>34.1</v>
      </c>
      <c r="J38" s="5">
        <v>313.5</v>
      </c>
    </row>
    <row r="39" spans="1:11" ht="18.75" customHeight="1" x14ac:dyDescent="0.2">
      <c r="A39" s="7" t="s">
        <v>5</v>
      </c>
      <c r="B39" s="5">
        <f t="shared" si="0"/>
        <v>240.3</v>
      </c>
      <c r="C39" s="5">
        <v>23.5</v>
      </c>
      <c r="D39" s="5">
        <v>216.8</v>
      </c>
      <c r="E39" s="5">
        <f t="shared" si="1"/>
        <v>234.5</v>
      </c>
      <c r="F39" s="5">
        <v>23.2</v>
      </c>
      <c r="G39" s="5">
        <v>211.3</v>
      </c>
      <c r="H39" s="5">
        <f t="shared" si="2"/>
        <v>234.5</v>
      </c>
      <c r="I39" s="5">
        <v>23.2</v>
      </c>
      <c r="J39" s="5">
        <v>211.3</v>
      </c>
    </row>
    <row r="40" spans="1:11" ht="25.5" customHeight="1" x14ac:dyDescent="0.3">
      <c r="A40" s="9" t="s">
        <v>1</v>
      </c>
      <c r="B40" s="10">
        <f t="shared" ref="B40:D40" si="3">SUM(B20:B39)</f>
        <v>3311.6</v>
      </c>
      <c r="C40" s="18">
        <f t="shared" si="3"/>
        <v>344.9</v>
      </c>
      <c r="D40" s="18">
        <f t="shared" si="3"/>
        <v>2966.7</v>
      </c>
      <c r="E40" s="10">
        <f>SUM(E20:E39)</f>
        <v>3234.7</v>
      </c>
      <c r="F40" s="10">
        <f t="shared" ref="F40:I40" si="4">SUM(F20:F39)</f>
        <v>340.8</v>
      </c>
      <c r="G40" s="10">
        <f t="shared" si="4"/>
        <v>2893.9</v>
      </c>
      <c r="H40" s="10">
        <f t="shared" si="4"/>
        <v>3234.7</v>
      </c>
      <c r="I40" s="10">
        <f t="shared" si="4"/>
        <v>340.8</v>
      </c>
      <c r="J40" s="10">
        <f>SUM(J20:J39)</f>
        <v>2893.9</v>
      </c>
      <c r="K40" s="15" t="s">
        <v>40</v>
      </c>
    </row>
    <row r="43" spans="1:11" hidden="1" outlineLevel="1" x14ac:dyDescent="0.25">
      <c r="A43" s="16" t="s">
        <v>21</v>
      </c>
      <c r="B43" s="16"/>
      <c r="C43" s="16"/>
    </row>
    <row r="44" spans="1:11" ht="30" hidden="1" customHeight="1" outlineLevel="1" x14ac:dyDescent="0.25">
      <c r="A44" s="22" t="s">
        <v>41</v>
      </c>
      <c r="B44" s="16"/>
      <c r="C44" s="16"/>
    </row>
    <row r="45" spans="1:11" hidden="1" outlineLevel="1" x14ac:dyDescent="0.2">
      <c r="A45"/>
      <c r="B45"/>
      <c r="C45"/>
    </row>
    <row r="46" spans="1:11" ht="17.25" hidden="1" customHeight="1" outlineLevel="1" x14ac:dyDescent="0.25">
      <c r="A46" s="16" t="s">
        <v>42</v>
      </c>
      <c r="B46" s="16" t="s">
        <v>43</v>
      </c>
      <c r="C46" s="16"/>
    </row>
    <row r="47" spans="1:11" hidden="1" outlineLevel="1" x14ac:dyDescent="0.25">
      <c r="B47" s="16"/>
      <c r="C47" s="16"/>
    </row>
    <row r="48" spans="1:11" collapsed="1" x14ac:dyDescent="0.2"/>
  </sheetData>
  <sortState ref="A13:A31">
    <sortCondition ref="A12"/>
  </sortState>
  <mergeCells count="9">
    <mergeCell ref="A12:J12"/>
    <mergeCell ref="A15:J15"/>
    <mergeCell ref="A14:J14"/>
    <mergeCell ref="A13:J13"/>
    <mergeCell ref="B17:J17"/>
    <mergeCell ref="A17:A19"/>
    <mergeCell ref="B18:D18"/>
    <mergeCell ref="E18:G18"/>
    <mergeCell ref="H18:J18"/>
  </mergeCells>
  <phoneticPr fontId="0" type="noConversion"/>
  <printOptions horizontalCentered="1"/>
  <pageMargins left="0.35433070866141736" right="0.31496062992125984" top="0.6" bottom="0.31496062992125984" header="0.51181102362204722" footer="0.15748031496062992"/>
  <pageSetup paperSize="9" scale="5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2019-10-23T11:39:25Z</cp:lastPrinted>
  <dcterms:created xsi:type="dcterms:W3CDTF">2003-11-28T11:01:37Z</dcterms:created>
  <dcterms:modified xsi:type="dcterms:W3CDTF">2019-10-23T11:39:27Z</dcterms:modified>
</cp:coreProperties>
</file>